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715" windowHeight="9195"/>
  </bookViews>
  <sheets>
    <sheet name="свод" sheetId="20" r:id="rId1"/>
    <sheet name="Отчет о совместимости" sheetId="21" state="hidden" r:id="rId2"/>
    <sheet name="Лист1" sheetId="22" r:id="rId3"/>
  </sheets>
  <definedNames>
    <definedName name="_xlnm.Print_Area" localSheetId="0">свод!$A$1:$AA$18</definedName>
  </definedNames>
  <calcPr calcId="125725"/>
</workbook>
</file>

<file path=xl/calcChain.xml><?xml version="1.0" encoding="utf-8"?>
<calcChain xmlns="http://schemas.openxmlformats.org/spreadsheetml/2006/main">
  <c r="Z11" i="20"/>
  <c r="Y11"/>
  <c r="X11"/>
  <c r="F11"/>
  <c r="F10"/>
  <c r="F9"/>
  <c r="F8"/>
  <c r="F7"/>
  <c r="F6"/>
  <c r="F5"/>
  <c r="B11"/>
  <c r="C11"/>
  <c r="D11"/>
  <c r="E11"/>
  <c r="H11"/>
  <c r="I11"/>
  <c r="J11"/>
  <c r="K11"/>
  <c r="L11"/>
  <c r="M11"/>
  <c r="N11"/>
  <c r="O11"/>
  <c r="P11"/>
  <c r="Q11"/>
  <c r="R11"/>
  <c r="S11"/>
  <c r="T11"/>
  <c r="U11"/>
  <c r="V11"/>
  <c r="W11"/>
  <c r="AA11"/>
  <c r="G11"/>
</calcChain>
</file>

<file path=xl/sharedStrings.xml><?xml version="1.0" encoding="utf-8"?>
<sst xmlns="http://schemas.openxmlformats.org/spreadsheetml/2006/main" count="22" uniqueCount="22">
  <si>
    <t>Всего</t>
  </si>
  <si>
    <t>Заводской</t>
  </si>
  <si>
    <t xml:space="preserve">Фрунзенский </t>
  </si>
  <si>
    <t xml:space="preserve">Октябрьский </t>
  </si>
  <si>
    <t xml:space="preserve">Ленинский </t>
  </si>
  <si>
    <t>в том числе кол-во  домов со скатными крышами (металлические, шиферные, черепичные), шт</t>
  </si>
  <si>
    <t>Кол-во многоквартирных домов  управляющих организаиций, ед.</t>
  </si>
  <si>
    <t xml:space="preserve">Произведена посыпка придомовых территорий песко-соляной смесью за день, тыс. кв. 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</si>
  <si>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Район</t>
  </si>
  <si>
    <t>Волжский</t>
  </si>
  <si>
    <t>Отчет о совместимости для Форма по очистке снега за 15.02.2018.xls</t>
  </si>
  <si>
    <t>Дата отчета: 15.02.2018 12:44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</si>
  <si>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</si>
  <si>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</si>
  <si>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</si>
  <si>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</si>
  <si>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</si>
  <si>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</si>
  <si>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Кировский</t>
  </si>
  <si>
    <t xml:space="preserve">График очистки от снега и наледи крыш  многоквартирных домов </t>
  </si>
  <si>
    <t xml:space="preserve">требуется очистить крыш от снега, наледи и сосулек  </t>
  </si>
  <si>
    <t xml:space="preserve">Очищено крыш от снега, наледи и сосулек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</si>
</sst>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/>
    <xf numFmtId="0" fontId="3" fillId="0" borderId="1" xfId="1" applyNumberFormat="1" applyFont="1" applyFill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3" fillId="0" borderId="0" xfId="1" applyFont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horizontal="center"/>
    </xf>
    <xf numFmtId="0" fontId="4" fillId="0" borderId="6" xfId="1" applyNumberFormat="1" applyFont="1" applyFill="1" applyBorder="1" applyAlignment="1">
      <alignment horizontal="center"/>
    </xf>
    <xf numFmtId="0" fontId="4" fillId="0" borderId="6" xfId="1" applyNumberFormat="1" applyFont="1" applyFill="1" applyBorder="1" applyAlignment="1">
      <alignment horizontal="center" wrapText="1"/>
    </xf>
    <xf numFmtId="0" fontId="4" fillId="2" borderId="6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/>
    </xf>
    <xf numFmtId="0" fontId="5" fillId="0" borderId="9" xfId="1" applyNumberFormat="1" applyFont="1" applyFill="1" applyBorder="1" applyAlignment="1">
      <alignment horizontal="center"/>
    </xf>
    <xf numFmtId="0" fontId="4" fillId="2" borderId="7" xfId="1" applyNumberFormat="1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/>
    </xf>
    <xf numFmtId="0" fontId="5" fillId="0" borderId="10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/>
    </xf>
    <xf numFmtId="0" fontId="4" fillId="0" borderId="11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0" fontId="4" fillId="0" borderId="13" xfId="1" applyNumberFormat="1" applyFont="1" applyFill="1" applyBorder="1" applyAlignment="1">
      <alignment horizontal="left" wrapText="1"/>
    </xf>
    <xf numFmtId="0" fontId="4" fillId="0" borderId="14" xfId="1" applyNumberFormat="1" applyFont="1" applyFill="1" applyBorder="1" applyAlignment="1">
      <alignment horizontal="left" wrapText="1"/>
    </xf>
    <xf numFmtId="0" fontId="4" fillId="3" borderId="15" xfId="1" applyNumberFormat="1" applyFont="1" applyFill="1" applyBorder="1" applyAlignment="1">
      <alignment horizontal="center"/>
    </xf>
    <xf numFmtId="0" fontId="4" fillId="3" borderId="16" xfId="1" applyNumberFormat="1" applyFont="1" applyFill="1" applyBorder="1" applyAlignment="1">
      <alignment horizontal="center"/>
    </xf>
    <xf numFmtId="0" fontId="4" fillId="3" borderId="17" xfId="1" applyNumberFormat="1" applyFont="1" applyFill="1" applyBorder="1" applyAlignment="1">
      <alignment horizontal="center"/>
    </xf>
    <xf numFmtId="0" fontId="5" fillId="0" borderId="18" xfId="1" applyNumberFormat="1" applyFont="1" applyFill="1" applyBorder="1" applyAlignment="1">
      <alignment horizontal="center"/>
    </xf>
    <xf numFmtId="0" fontId="5" fillId="0" borderId="19" xfId="1" applyNumberFormat="1" applyFont="1" applyFill="1" applyBorder="1" applyAlignment="1">
      <alignment horizontal="center"/>
    </xf>
    <xf numFmtId="0" fontId="4" fillId="0" borderId="13" xfId="1" applyNumberFormat="1" applyFont="1" applyFill="1" applyBorder="1" applyAlignment="1">
      <alignment horizontal="center" wrapText="1"/>
    </xf>
    <xf numFmtId="0" fontId="4" fillId="0" borderId="14" xfId="1" applyNumberFormat="1" applyFont="1" applyFill="1" applyBorder="1" applyAlignment="1">
      <alignment horizontal="center" wrapText="1"/>
    </xf>
    <xf numFmtId="0" fontId="4" fillId="0" borderId="20" xfId="1" applyNumberFormat="1" applyFont="1" applyFill="1" applyBorder="1" applyAlignment="1">
      <alignment horizontal="center" wrapText="1"/>
    </xf>
    <xf numFmtId="0" fontId="5" fillId="0" borderId="21" xfId="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4" borderId="13" xfId="1" applyNumberFormat="1" applyFont="1" applyFill="1" applyBorder="1" applyAlignment="1">
      <alignment horizontal="center"/>
    </xf>
    <xf numFmtId="0" fontId="4" fillId="4" borderId="14" xfId="1" applyNumberFormat="1" applyFont="1" applyFill="1" applyBorder="1" applyAlignment="1">
      <alignment horizontal="center"/>
    </xf>
    <xf numFmtId="0" fontId="4" fillId="4" borderId="20" xfId="1" applyNumberFormat="1" applyFont="1" applyFill="1" applyBorder="1" applyAlignment="1">
      <alignment horizontal="center"/>
    </xf>
    <xf numFmtId="0" fontId="4" fillId="4" borderId="22" xfId="1" applyNumberFormat="1" applyFont="1" applyFill="1" applyBorder="1" applyAlignment="1">
      <alignment horizontal="center"/>
    </xf>
    <xf numFmtId="0" fontId="4" fillId="4" borderId="21" xfId="1" applyNumberFormat="1" applyFont="1" applyFill="1" applyBorder="1" applyAlignment="1">
      <alignment horizontal="center"/>
    </xf>
    <xf numFmtId="0" fontId="4" fillId="0" borderId="20" xfId="1" applyNumberFormat="1" applyFont="1" applyFill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5" fillId="0" borderId="23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 vertical="center" textRotation="90" wrapText="1" shrinkToFit="1"/>
    </xf>
    <xf numFmtId="0" fontId="4" fillId="0" borderId="32" xfId="1" applyNumberFormat="1" applyFont="1" applyFill="1" applyBorder="1" applyAlignment="1">
      <alignment horizontal="center" vertical="center" textRotation="90" wrapText="1" shrinkToFit="1"/>
    </xf>
    <xf numFmtId="14" fontId="4" fillId="0" borderId="33" xfId="1" applyNumberFormat="1" applyFont="1" applyFill="1" applyBorder="1" applyAlignment="1">
      <alignment horizontal="center" vertical="center" textRotation="90" wrapText="1" shrinkToFit="1"/>
    </xf>
    <xf numFmtId="0" fontId="4" fillId="0" borderId="34" xfId="1" applyNumberFormat="1" applyFont="1" applyFill="1" applyBorder="1" applyAlignment="1">
      <alignment horizontal="center" vertical="center" textRotation="90" wrapText="1" shrinkToFit="1"/>
    </xf>
    <xf numFmtId="0" fontId="4" fillId="0" borderId="35" xfId="1" applyNumberFormat="1" applyFont="1" applyFill="1" applyBorder="1" applyAlignment="1">
      <alignment horizontal="center" vertical="center" textRotation="90" wrapText="1" shrinkToFit="1"/>
    </xf>
    <xf numFmtId="14" fontId="4" fillId="0" borderId="30" xfId="1" applyNumberFormat="1" applyFont="1" applyFill="1" applyBorder="1" applyAlignment="1">
      <alignment horizontal="center" vertical="center" textRotation="90" wrapText="1" shrinkToFit="1"/>
    </xf>
    <xf numFmtId="0" fontId="4" fillId="0" borderId="6" xfId="1" applyNumberFormat="1" applyFont="1" applyFill="1" applyBorder="1" applyAlignment="1">
      <alignment horizontal="center" vertical="center" textRotation="90" wrapText="1" shrinkToFit="1"/>
    </xf>
    <xf numFmtId="0" fontId="4" fillId="0" borderId="31" xfId="1" applyNumberFormat="1" applyFont="1" applyFill="1" applyBorder="1" applyAlignment="1">
      <alignment horizontal="center" vertical="center" textRotation="90" wrapText="1" shrinkToFit="1"/>
    </xf>
    <xf numFmtId="0" fontId="3" fillId="0" borderId="36" xfId="1" applyNumberFormat="1" applyFont="1" applyFill="1" applyBorder="1" applyAlignment="1">
      <alignment horizontal="center" vertical="center" wrapText="1"/>
    </xf>
    <xf numFmtId="0" fontId="4" fillId="0" borderId="37" xfId="1" applyNumberFormat="1" applyFont="1" applyFill="1" applyBorder="1" applyAlignment="1">
      <alignment horizontal="center" vertical="center" wrapText="1" shrinkToFit="1"/>
    </xf>
    <xf numFmtId="0" fontId="4" fillId="0" borderId="22" xfId="1" applyNumberFormat="1" applyFont="1" applyFill="1" applyBorder="1" applyAlignment="1">
      <alignment horizontal="center" vertical="center" wrapText="1" shrinkToFit="1"/>
    </xf>
    <xf numFmtId="0" fontId="4" fillId="0" borderId="38" xfId="1" applyNumberFormat="1" applyFont="1" applyFill="1" applyBorder="1" applyAlignment="1">
      <alignment horizontal="center" vertical="center" wrapText="1" shrinkToFit="1"/>
    </xf>
    <xf numFmtId="0" fontId="4" fillId="0" borderId="24" xfId="1" applyNumberFormat="1" applyFont="1" applyFill="1" applyBorder="1" applyAlignment="1">
      <alignment horizontal="center" vertical="center" textRotation="90" wrapText="1" shrinkToFit="1"/>
    </xf>
    <xf numFmtId="0" fontId="4" fillId="0" borderId="16" xfId="1" applyNumberFormat="1" applyFont="1" applyFill="1" applyBorder="1" applyAlignment="1">
      <alignment horizontal="center" vertical="center" textRotation="90" wrapText="1" shrinkToFit="1"/>
    </xf>
    <xf numFmtId="0" fontId="4" fillId="0" borderId="25" xfId="1" applyNumberFormat="1" applyFont="1" applyFill="1" applyBorder="1" applyAlignment="1">
      <alignment horizontal="center" vertical="center" textRotation="90" wrapText="1" shrinkToFit="1"/>
    </xf>
    <xf numFmtId="0" fontId="4" fillId="0" borderId="26" xfId="1" applyNumberFormat="1" applyFont="1" applyFill="1" applyBorder="1" applyAlignment="1">
      <alignment horizontal="center" vertical="center" textRotation="90" wrapText="1" shrinkToFit="1"/>
    </xf>
    <xf numFmtId="0" fontId="4" fillId="0" borderId="14" xfId="1" applyNumberFormat="1" applyFont="1" applyFill="1" applyBorder="1" applyAlignment="1">
      <alignment horizontal="center" vertical="center" textRotation="90" wrapText="1" shrinkToFit="1"/>
    </xf>
    <xf numFmtId="0" fontId="4" fillId="0" borderId="27" xfId="1" applyNumberFormat="1" applyFont="1" applyFill="1" applyBorder="1" applyAlignment="1">
      <alignment horizontal="center" vertical="center" textRotation="90" wrapText="1" shrinkToFit="1"/>
    </xf>
    <xf numFmtId="14" fontId="4" fillId="0" borderId="28" xfId="1" applyNumberFormat="1" applyFont="1" applyFill="1" applyBorder="1" applyAlignment="1">
      <alignment horizontal="center" vertical="center" textRotation="90" wrapText="1" shrinkToFit="1"/>
    </xf>
    <xf numFmtId="0" fontId="4" fillId="0" borderId="11" xfId="1" applyNumberFormat="1" applyFont="1" applyFill="1" applyBorder="1" applyAlignment="1">
      <alignment horizontal="center" vertical="center" textRotation="90" wrapText="1" shrinkToFit="1"/>
    </xf>
    <xf numFmtId="0" fontId="4" fillId="0" borderId="29" xfId="1" applyNumberFormat="1" applyFont="1" applyFill="1" applyBorder="1" applyAlignment="1">
      <alignment horizontal="center" vertical="center" textRotation="90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Normal="100" zoomScaleSheetLayoutView="100" workbookViewId="0">
      <selection activeCell="G5" sqref="G5"/>
    </sheetView>
  </sheetViews>
  <sheetFormatPr defaultColWidth="6.7109375" defaultRowHeight="15.75"/>
  <cols>
    <col min="1" max="1" width="16.7109375" style="10" customWidth="1"/>
    <col min="2" max="2" width="6.7109375" style="1" hidden="1" customWidth="1"/>
    <col min="3" max="3" width="6.7109375" style="1"/>
    <col min="4" max="4" width="9.28515625" style="8" customWidth="1"/>
    <col min="5" max="6" width="6.7109375" style="1"/>
    <col min="7" max="7" width="5.5703125" style="1" customWidth="1"/>
    <col min="8" max="8" width="5.42578125" style="14" customWidth="1"/>
    <col min="9" max="9" width="5.5703125" style="14" customWidth="1"/>
    <col min="10" max="10" width="5.85546875" style="14" customWidth="1"/>
    <col min="11" max="11" width="5.42578125" style="14" customWidth="1"/>
    <col min="12" max="12" width="5.140625" style="14" customWidth="1"/>
    <col min="13" max="13" width="5.28515625" style="14" customWidth="1"/>
    <col min="14" max="14" width="5" style="1" customWidth="1"/>
    <col min="15" max="15" width="5.5703125" style="1" customWidth="1"/>
    <col min="16" max="16" width="6" style="1" customWidth="1"/>
    <col min="17" max="17" width="5.140625" style="1" customWidth="1"/>
    <col min="18" max="18" width="6" style="9" customWidth="1"/>
    <col min="19" max="20" width="5.5703125" style="9" customWidth="1"/>
    <col min="21" max="21" width="6.140625" style="9" customWidth="1"/>
    <col min="22" max="22" width="0" style="9" hidden="1" customWidth="1"/>
    <col min="23" max="26" width="6.140625" style="1" customWidth="1"/>
    <col min="27" max="27" width="6.7109375" style="1" customWidth="1"/>
    <col min="28" max="16384" width="6.7109375" style="1"/>
  </cols>
  <sheetData>
    <row r="1" spans="1:32" s="14" customFormat="1" ht="21.75" customHeight="1" thickBo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32" s="9" customFormat="1" ht="72" customHeight="1">
      <c r="A2" s="72" t="s">
        <v>8</v>
      </c>
      <c r="B2" s="36"/>
      <c r="C2" s="75" t="s">
        <v>6</v>
      </c>
      <c r="D2" s="78" t="s">
        <v>5</v>
      </c>
      <c r="E2" s="78" t="s">
        <v>21</v>
      </c>
      <c r="F2" s="78" t="s">
        <v>20</v>
      </c>
      <c r="G2" s="81">
        <v>43505</v>
      </c>
      <c r="H2" s="68">
        <v>43506</v>
      </c>
      <c r="I2" s="68">
        <v>43507</v>
      </c>
      <c r="J2" s="68">
        <v>43508</v>
      </c>
      <c r="K2" s="68">
        <v>43509</v>
      </c>
      <c r="L2" s="68">
        <v>43510</v>
      </c>
      <c r="M2" s="68">
        <v>43511</v>
      </c>
      <c r="N2" s="68">
        <v>43512</v>
      </c>
      <c r="O2" s="68">
        <v>43513</v>
      </c>
      <c r="P2" s="68">
        <v>43514</v>
      </c>
      <c r="Q2" s="68">
        <v>43515</v>
      </c>
      <c r="R2" s="68">
        <v>43516</v>
      </c>
      <c r="S2" s="68">
        <v>43517</v>
      </c>
      <c r="T2" s="68">
        <v>43518</v>
      </c>
      <c r="U2" s="68">
        <v>43519</v>
      </c>
      <c r="V2" s="68">
        <v>43505</v>
      </c>
      <c r="W2" s="68">
        <v>43520</v>
      </c>
      <c r="X2" s="68">
        <v>43521</v>
      </c>
      <c r="Y2" s="68">
        <v>43522</v>
      </c>
      <c r="Z2" s="68">
        <v>43523</v>
      </c>
      <c r="AA2" s="65">
        <v>43524</v>
      </c>
      <c r="AB2" s="3"/>
      <c r="AC2" s="3"/>
      <c r="AD2" s="3"/>
      <c r="AE2" s="3"/>
      <c r="AF2" s="3"/>
    </row>
    <row r="3" spans="1:32" ht="162" customHeight="1">
      <c r="A3" s="73"/>
      <c r="B3" s="63" t="s">
        <v>7</v>
      </c>
      <c r="C3" s="76"/>
      <c r="D3" s="79"/>
      <c r="E3" s="79"/>
      <c r="F3" s="79"/>
      <c r="G3" s="8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6"/>
      <c r="AB3" s="3"/>
      <c r="AC3" s="3"/>
      <c r="AD3" s="3"/>
      <c r="AE3" s="3"/>
      <c r="AF3" s="3"/>
    </row>
    <row r="4" spans="1:32" ht="55.5" customHeight="1" thickBot="1">
      <c r="A4" s="74"/>
      <c r="B4" s="64"/>
      <c r="C4" s="77"/>
      <c r="D4" s="80"/>
      <c r="E4" s="80"/>
      <c r="F4" s="80"/>
      <c r="G4" s="83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67"/>
      <c r="AB4" s="3"/>
      <c r="AC4" s="3"/>
      <c r="AD4" s="3"/>
      <c r="AE4" s="3"/>
      <c r="AF4" s="3"/>
    </row>
    <row r="5" spans="1:32" ht="20.100000000000001" customHeight="1">
      <c r="A5" s="42" t="s">
        <v>9</v>
      </c>
      <c r="B5" s="39">
        <v>909</v>
      </c>
      <c r="C5" s="44">
        <v>909</v>
      </c>
      <c r="D5" s="49">
        <v>573</v>
      </c>
      <c r="E5" s="55">
        <v>298</v>
      </c>
      <c r="F5" s="55">
        <f t="shared" ref="F5:F11" si="0">D5-E5</f>
        <v>275</v>
      </c>
      <c r="G5" s="53">
        <v>14</v>
      </c>
      <c r="H5" s="53">
        <v>14</v>
      </c>
      <c r="I5" s="53">
        <v>14</v>
      </c>
      <c r="J5" s="53">
        <v>14</v>
      </c>
      <c r="K5" s="53">
        <v>14</v>
      </c>
      <c r="L5" s="53">
        <v>14</v>
      </c>
      <c r="M5" s="53">
        <v>14</v>
      </c>
      <c r="N5" s="53">
        <v>14</v>
      </c>
      <c r="O5" s="53">
        <v>14</v>
      </c>
      <c r="P5" s="53">
        <v>13</v>
      </c>
      <c r="Q5" s="53">
        <v>13</v>
      </c>
      <c r="R5" s="53">
        <v>13</v>
      </c>
      <c r="S5" s="53">
        <v>12</v>
      </c>
      <c r="T5" s="53">
        <v>12</v>
      </c>
      <c r="U5" s="53">
        <v>12</v>
      </c>
      <c r="V5" s="53">
        <v>14</v>
      </c>
      <c r="W5" s="53">
        <v>12</v>
      </c>
      <c r="X5" s="53">
        <v>12</v>
      </c>
      <c r="Y5" s="53">
        <v>12</v>
      </c>
      <c r="Z5" s="38">
        <v>12</v>
      </c>
      <c r="AA5" s="38">
        <v>12</v>
      </c>
    </row>
    <row r="6" spans="1:32" ht="19.5" customHeight="1">
      <c r="A6" s="43" t="s">
        <v>1</v>
      </c>
      <c r="B6" s="40"/>
      <c r="C6" s="45">
        <v>1269</v>
      </c>
      <c r="D6" s="50">
        <v>653</v>
      </c>
      <c r="E6" s="56">
        <v>476</v>
      </c>
      <c r="F6" s="55">
        <f t="shared" si="0"/>
        <v>177</v>
      </c>
      <c r="G6" s="54">
        <v>10</v>
      </c>
      <c r="H6" s="54">
        <v>10</v>
      </c>
      <c r="I6" s="54">
        <v>10</v>
      </c>
      <c r="J6" s="54">
        <v>10</v>
      </c>
      <c r="K6" s="54">
        <v>10</v>
      </c>
      <c r="L6" s="54">
        <v>10</v>
      </c>
      <c r="M6" s="54">
        <v>10</v>
      </c>
      <c r="N6" s="54">
        <v>10</v>
      </c>
      <c r="O6" s="54">
        <v>10</v>
      </c>
      <c r="P6" s="54">
        <v>10</v>
      </c>
      <c r="Q6" s="54">
        <v>10</v>
      </c>
      <c r="R6" s="54">
        <v>10</v>
      </c>
      <c r="S6" s="54">
        <v>10</v>
      </c>
      <c r="T6" s="54">
        <v>10</v>
      </c>
      <c r="U6" s="54">
        <v>10</v>
      </c>
      <c r="V6" s="54">
        <v>10</v>
      </c>
      <c r="W6" s="54">
        <v>9</v>
      </c>
      <c r="X6" s="54">
        <v>8</v>
      </c>
      <c r="Y6" s="29">
        <v>0</v>
      </c>
      <c r="Z6" s="29">
        <v>0</v>
      </c>
      <c r="AA6" s="29">
        <v>0</v>
      </c>
    </row>
    <row r="7" spans="1:32" s="14" customFormat="1" ht="16.5">
      <c r="A7" s="43" t="s">
        <v>18</v>
      </c>
      <c r="B7" s="40"/>
      <c r="C7" s="45">
        <v>1307</v>
      </c>
      <c r="D7" s="50">
        <v>762</v>
      </c>
      <c r="E7" s="56">
        <v>686</v>
      </c>
      <c r="F7" s="55">
        <f t="shared" si="0"/>
        <v>76</v>
      </c>
      <c r="G7" s="54">
        <v>10</v>
      </c>
      <c r="H7" s="54">
        <v>10</v>
      </c>
      <c r="I7" s="54">
        <v>10</v>
      </c>
      <c r="J7" s="54">
        <v>10</v>
      </c>
      <c r="K7" s="54">
        <v>10</v>
      </c>
      <c r="L7" s="54">
        <v>10</v>
      </c>
      <c r="M7" s="54">
        <v>10</v>
      </c>
      <c r="N7" s="26">
        <v>6</v>
      </c>
      <c r="O7" s="26">
        <v>0</v>
      </c>
      <c r="P7" s="26">
        <v>0</v>
      </c>
      <c r="Q7" s="25">
        <v>0</v>
      </c>
      <c r="R7" s="37">
        <v>0</v>
      </c>
      <c r="S7" s="29">
        <v>0</v>
      </c>
      <c r="T7" s="29">
        <v>0</v>
      </c>
      <c r="U7" s="38">
        <v>0</v>
      </c>
      <c r="V7" s="38"/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1"/>
    </row>
    <row r="8" spans="1:32" ht="20.100000000000001" customHeight="1">
      <c r="A8" s="43" t="s">
        <v>4</v>
      </c>
      <c r="B8" s="40"/>
      <c r="C8" s="45">
        <v>1326</v>
      </c>
      <c r="D8" s="50">
        <v>227</v>
      </c>
      <c r="E8" s="56">
        <v>168</v>
      </c>
      <c r="F8" s="55">
        <f t="shared" si="0"/>
        <v>59</v>
      </c>
      <c r="G8" s="54">
        <v>10</v>
      </c>
      <c r="H8" s="54">
        <v>10</v>
      </c>
      <c r="I8" s="54">
        <v>10</v>
      </c>
      <c r="J8" s="54">
        <v>10</v>
      </c>
      <c r="K8" s="54">
        <v>10</v>
      </c>
      <c r="L8" s="26">
        <v>9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</row>
    <row r="9" spans="1:32" ht="20.100000000000001" customHeight="1">
      <c r="A9" s="43" t="s">
        <v>3</v>
      </c>
      <c r="B9" s="40"/>
      <c r="C9" s="45">
        <v>902</v>
      </c>
      <c r="D9" s="50">
        <v>498</v>
      </c>
      <c r="E9" s="56">
        <v>407</v>
      </c>
      <c r="F9" s="55">
        <f t="shared" si="0"/>
        <v>91</v>
      </c>
      <c r="G9" s="54">
        <v>11</v>
      </c>
      <c r="H9" s="54">
        <v>10</v>
      </c>
      <c r="I9" s="54">
        <v>10</v>
      </c>
      <c r="J9" s="54">
        <v>10</v>
      </c>
      <c r="K9" s="54">
        <v>10</v>
      </c>
      <c r="L9" s="54">
        <v>10</v>
      </c>
      <c r="M9" s="54">
        <v>10</v>
      </c>
      <c r="N9" s="54">
        <v>10</v>
      </c>
      <c r="O9" s="54">
        <v>10</v>
      </c>
      <c r="P9" s="54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</row>
    <row r="10" spans="1:32" ht="19.5" customHeight="1" thickBot="1">
      <c r="A10" s="60" t="s">
        <v>2</v>
      </c>
      <c r="B10" s="41"/>
      <c r="C10" s="46">
        <v>548</v>
      </c>
      <c r="D10" s="51">
        <v>316</v>
      </c>
      <c r="E10" s="57">
        <v>219</v>
      </c>
      <c r="F10" s="58">
        <f t="shared" si="0"/>
        <v>97</v>
      </c>
      <c r="G10" s="61">
        <v>10</v>
      </c>
      <c r="H10" s="61">
        <v>10</v>
      </c>
      <c r="I10" s="61">
        <v>10</v>
      </c>
      <c r="J10" s="61">
        <v>10</v>
      </c>
      <c r="K10" s="61">
        <v>10</v>
      </c>
      <c r="L10" s="61">
        <v>10</v>
      </c>
      <c r="M10" s="61">
        <v>10</v>
      </c>
      <c r="N10" s="61">
        <v>10</v>
      </c>
      <c r="O10" s="61">
        <v>10</v>
      </c>
      <c r="P10" s="30">
        <v>7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</row>
    <row r="11" spans="1:32" s="16" customFormat="1" ht="20.100000000000001" customHeight="1" thickBot="1">
      <c r="A11" s="2" t="s">
        <v>0</v>
      </c>
      <c r="B11" s="33">
        <f t="shared" ref="B11:AA11" si="1">SUM(B5:B10)</f>
        <v>909</v>
      </c>
      <c r="C11" s="47">
        <f t="shared" si="1"/>
        <v>6261</v>
      </c>
      <c r="D11" s="52">
        <f t="shared" si="1"/>
        <v>3029</v>
      </c>
      <c r="E11" s="52">
        <f>SUM(E5:E10)</f>
        <v>2254</v>
      </c>
      <c r="F11" s="59">
        <f t="shared" si="0"/>
        <v>775</v>
      </c>
      <c r="G11" s="48">
        <f>SUM(G5:G10)</f>
        <v>65</v>
      </c>
      <c r="H11" s="33">
        <f t="shared" si="1"/>
        <v>64</v>
      </c>
      <c r="I11" s="33">
        <f t="shared" si="1"/>
        <v>64</v>
      </c>
      <c r="J11" s="33">
        <f t="shared" si="1"/>
        <v>64</v>
      </c>
      <c r="K11" s="33">
        <f t="shared" si="1"/>
        <v>64</v>
      </c>
      <c r="L11" s="33">
        <f t="shared" si="1"/>
        <v>63</v>
      </c>
      <c r="M11" s="33">
        <f t="shared" si="1"/>
        <v>54</v>
      </c>
      <c r="N11" s="33">
        <f t="shared" si="1"/>
        <v>50</v>
      </c>
      <c r="O11" s="33">
        <f t="shared" si="1"/>
        <v>44</v>
      </c>
      <c r="P11" s="33">
        <f t="shared" si="1"/>
        <v>30</v>
      </c>
      <c r="Q11" s="33">
        <f t="shared" si="1"/>
        <v>23</v>
      </c>
      <c r="R11" s="33">
        <f t="shared" si="1"/>
        <v>23</v>
      </c>
      <c r="S11" s="33">
        <f t="shared" si="1"/>
        <v>22</v>
      </c>
      <c r="T11" s="33">
        <f t="shared" si="1"/>
        <v>22</v>
      </c>
      <c r="U11" s="33">
        <f t="shared" si="1"/>
        <v>22</v>
      </c>
      <c r="V11" s="33">
        <f t="shared" si="1"/>
        <v>24</v>
      </c>
      <c r="W11" s="33">
        <f t="shared" si="1"/>
        <v>21</v>
      </c>
      <c r="X11" s="33">
        <f>SUM(X5:X10)</f>
        <v>20</v>
      </c>
      <c r="Y11" s="33">
        <f>SUM(Y5:Y10)</f>
        <v>12</v>
      </c>
      <c r="Z11" s="33">
        <f>SUM(Z5:Z10)</f>
        <v>12</v>
      </c>
      <c r="AA11" s="62">
        <f t="shared" si="1"/>
        <v>12</v>
      </c>
      <c r="AB11" s="1"/>
    </row>
    <row r="12" spans="1:32" s="4" customFormat="1">
      <c r="A12" s="3"/>
      <c r="B12" s="3"/>
      <c r="C12" s="3"/>
      <c r="D12" s="6"/>
      <c r="E12" s="3"/>
      <c r="F12" s="3"/>
      <c r="G12" s="3"/>
      <c r="H12" s="11"/>
      <c r="I12" s="11"/>
      <c r="J12" s="11"/>
      <c r="K12" s="11"/>
      <c r="L12" s="11"/>
      <c r="M12" s="11"/>
      <c r="N12" s="3"/>
      <c r="O12" s="3"/>
      <c r="P12" s="3"/>
      <c r="Q12" s="3"/>
      <c r="R12" s="15"/>
      <c r="S12" s="15"/>
      <c r="T12" s="15"/>
      <c r="U12" s="15"/>
      <c r="V12" s="15"/>
    </row>
    <row r="13" spans="1:32" s="4" customFormat="1">
      <c r="A13" s="3"/>
      <c r="B13" s="3"/>
      <c r="C13" s="3"/>
      <c r="D13" s="6"/>
      <c r="E13" s="3"/>
      <c r="F13" s="3"/>
      <c r="G13" s="3"/>
      <c r="H13" s="11"/>
      <c r="I13" s="11"/>
      <c r="J13" s="11"/>
      <c r="K13" s="11"/>
      <c r="L13" s="11"/>
      <c r="M13" s="11"/>
      <c r="N13" s="3"/>
      <c r="O13" s="3"/>
      <c r="P13" s="3"/>
      <c r="Q13" s="3"/>
      <c r="R13" s="15"/>
      <c r="S13" s="15"/>
      <c r="T13" s="15"/>
      <c r="U13" s="15"/>
      <c r="V13" s="15"/>
    </row>
    <row r="14" spans="1:32">
      <c r="A14" s="3"/>
      <c r="B14" s="3"/>
      <c r="C14" s="3"/>
      <c r="D14" s="6"/>
      <c r="E14" s="3"/>
      <c r="F14" s="3"/>
      <c r="G14" s="3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15"/>
      <c r="S14" s="15"/>
      <c r="T14" s="15"/>
      <c r="U14" s="15"/>
      <c r="V14" s="15"/>
      <c r="W14" s="4"/>
      <c r="X14" s="4"/>
      <c r="Y14" s="4"/>
      <c r="Z14" s="4"/>
      <c r="AA14" s="4"/>
    </row>
    <row r="15" spans="1:32">
      <c r="A15" s="3"/>
      <c r="B15" s="3"/>
      <c r="C15" s="3"/>
      <c r="D15" s="6"/>
      <c r="E15" s="3"/>
      <c r="F15" s="3"/>
      <c r="G15" s="3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15"/>
      <c r="S15" s="15"/>
      <c r="T15" s="15"/>
      <c r="U15" s="15"/>
      <c r="V15" s="15"/>
      <c r="W15" s="15"/>
      <c r="X15" s="15"/>
      <c r="Y15" s="15"/>
      <c r="Z15" s="15"/>
      <c r="AA15" s="4"/>
    </row>
    <row r="16" spans="1:32">
      <c r="A16" s="3"/>
      <c r="B16" s="3"/>
      <c r="C16" s="3"/>
      <c r="D16" s="6"/>
      <c r="E16" s="3"/>
      <c r="F16" s="3"/>
      <c r="G16" s="3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15"/>
      <c r="S16" s="15"/>
      <c r="T16" s="15"/>
      <c r="U16" s="15"/>
      <c r="V16" s="15"/>
      <c r="W16" s="15"/>
      <c r="X16" s="15"/>
      <c r="Y16" s="15"/>
      <c r="Z16" s="15"/>
      <c r="AA16" s="4"/>
    </row>
    <row r="17" spans="1:27">
      <c r="A17" s="3"/>
      <c r="B17" s="3"/>
      <c r="C17" s="3"/>
      <c r="D17" s="6"/>
      <c r="E17" s="3"/>
      <c r="F17" s="3"/>
      <c r="G17" s="3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15"/>
      <c r="S17" s="15"/>
      <c r="T17" s="15"/>
      <c r="U17" s="15"/>
      <c r="V17" s="15"/>
      <c r="W17" s="15"/>
      <c r="X17" s="15"/>
      <c r="Y17" s="15"/>
      <c r="Z17" s="15"/>
      <c r="AA17" s="4"/>
    </row>
    <row r="18" spans="1:27">
      <c r="A18" s="3"/>
      <c r="B18" s="3"/>
      <c r="C18" s="3"/>
      <c r="D18" s="6"/>
      <c r="E18" s="3"/>
      <c r="F18" s="3"/>
      <c r="G18" s="3"/>
      <c r="H18" s="11"/>
      <c r="I18" s="11"/>
      <c r="J18" s="11"/>
      <c r="K18" s="11"/>
      <c r="L18" s="11"/>
      <c r="M18" s="11"/>
      <c r="N18" s="3"/>
      <c r="O18" s="3"/>
      <c r="P18" s="3"/>
      <c r="Q18" s="3"/>
      <c r="R18" s="15"/>
      <c r="S18" s="15"/>
      <c r="T18" s="15"/>
      <c r="U18" s="15"/>
      <c r="V18" s="15"/>
      <c r="W18" s="4"/>
      <c r="X18" s="4"/>
      <c r="Y18" s="4"/>
      <c r="Z18" s="4"/>
      <c r="AA18" s="4"/>
    </row>
    <row r="19" spans="1:27">
      <c r="A19" s="3"/>
      <c r="B19" s="3"/>
      <c r="C19" s="3"/>
      <c r="D19" s="6"/>
      <c r="E19" s="3"/>
      <c r="F19" s="3"/>
      <c r="G19" s="3"/>
      <c r="H19" s="11"/>
      <c r="I19" s="11"/>
      <c r="J19" s="11"/>
      <c r="K19" s="11"/>
      <c r="L19" s="11"/>
      <c r="M19" s="11"/>
      <c r="N19" s="3"/>
      <c r="O19" s="3"/>
      <c r="P19" s="3"/>
      <c r="Q19" s="3"/>
      <c r="R19" s="15"/>
      <c r="S19" s="15"/>
    </row>
    <row r="20" spans="1:27">
      <c r="A20" s="5"/>
      <c r="B20" s="5"/>
      <c r="C20" s="5"/>
      <c r="D20" s="7"/>
      <c r="E20" s="5"/>
      <c r="F20" s="5"/>
      <c r="G20" s="5"/>
      <c r="H20" s="12"/>
      <c r="I20" s="12"/>
      <c r="J20" s="12"/>
      <c r="K20" s="12"/>
      <c r="L20" s="12"/>
      <c r="M20" s="12"/>
      <c r="N20" s="5"/>
      <c r="O20" s="5"/>
      <c r="P20" s="5"/>
      <c r="Q20" s="5"/>
      <c r="R20" s="15"/>
      <c r="S20" s="15"/>
    </row>
    <row r="21" spans="1:27">
      <c r="A21" s="5"/>
      <c r="B21" s="5"/>
      <c r="C21" s="5"/>
      <c r="D21" s="7"/>
      <c r="E21" s="5"/>
      <c r="F21" s="5"/>
      <c r="G21" s="5"/>
      <c r="H21" s="12"/>
      <c r="I21" s="12"/>
      <c r="J21" s="12"/>
      <c r="K21" s="12"/>
      <c r="L21" s="12"/>
      <c r="M21" s="12"/>
      <c r="N21" s="5"/>
      <c r="O21" s="5"/>
      <c r="P21" s="5"/>
      <c r="Q21" s="5"/>
      <c r="R21" s="15"/>
      <c r="S21" s="15"/>
    </row>
    <row r="22" spans="1:27">
      <c r="A22" s="5"/>
      <c r="B22" s="5"/>
      <c r="C22" s="5"/>
      <c r="D22" s="7"/>
      <c r="E22" s="5"/>
      <c r="F22" s="5"/>
      <c r="G22" s="5"/>
      <c r="H22" s="12"/>
      <c r="I22" s="12"/>
      <c r="J22" s="12"/>
      <c r="K22" s="12"/>
      <c r="L22" s="12"/>
      <c r="M22" s="12"/>
      <c r="N22" s="5"/>
      <c r="O22" s="5"/>
      <c r="P22" s="5"/>
      <c r="Q22" s="5"/>
      <c r="R22" s="15"/>
      <c r="S22" s="15"/>
    </row>
    <row r="23" spans="1:27">
      <c r="A23" s="5"/>
      <c r="B23" s="4"/>
      <c r="C23" s="4"/>
      <c r="D23" s="6"/>
      <c r="E23" s="4"/>
      <c r="F23" s="4"/>
      <c r="G23" s="4"/>
      <c r="H23" s="13"/>
      <c r="I23" s="13"/>
      <c r="J23" s="13"/>
      <c r="K23" s="13"/>
      <c r="L23" s="13"/>
      <c r="M23" s="13"/>
      <c r="N23" s="4"/>
      <c r="O23" s="4"/>
      <c r="P23" s="4"/>
      <c r="Q23" s="4"/>
      <c r="R23" s="15"/>
      <c r="S23" s="15"/>
    </row>
    <row r="24" spans="1:27">
      <c r="A24" s="5"/>
      <c r="B24" s="4"/>
      <c r="C24" s="4"/>
      <c r="D24" s="6"/>
      <c r="E24" s="4"/>
      <c r="F24" s="4"/>
      <c r="G24" s="4"/>
      <c r="H24" s="13"/>
      <c r="I24" s="13"/>
      <c r="J24" s="13"/>
      <c r="K24" s="13"/>
      <c r="L24" s="13"/>
      <c r="M24" s="13"/>
      <c r="N24" s="4"/>
      <c r="O24" s="4"/>
      <c r="P24" s="4"/>
      <c r="Q24" s="4"/>
      <c r="R24" s="15"/>
      <c r="S24" s="15"/>
    </row>
    <row r="25" spans="1:27">
      <c r="A25" s="5"/>
      <c r="B25" s="4"/>
      <c r="C25" s="4"/>
      <c r="D25" s="6"/>
      <c r="E25" s="4"/>
      <c r="F25" s="4"/>
      <c r="G25" s="4"/>
      <c r="H25" s="13"/>
      <c r="I25" s="13"/>
      <c r="J25" s="13"/>
      <c r="K25" s="13"/>
      <c r="L25" s="13"/>
      <c r="M25" s="13"/>
      <c r="N25" s="4"/>
      <c r="O25" s="4"/>
      <c r="P25" s="4"/>
      <c r="Q25" s="4"/>
      <c r="R25" s="15"/>
      <c r="S25" s="15"/>
    </row>
    <row r="26" spans="1:27">
      <c r="A26" s="5"/>
      <c r="B26" s="4"/>
      <c r="C26" s="4"/>
      <c r="D26" s="6"/>
      <c r="E26" s="4"/>
      <c r="F26" s="4"/>
      <c r="G26" s="4"/>
      <c r="H26" s="13"/>
      <c r="I26" s="13"/>
      <c r="J26" s="13"/>
      <c r="K26" s="13"/>
      <c r="L26" s="13"/>
      <c r="M26" s="13"/>
      <c r="N26" s="4"/>
      <c r="O26" s="4"/>
      <c r="P26" s="4"/>
      <c r="Q26" s="4"/>
      <c r="R26" s="15"/>
      <c r="S26" s="15"/>
    </row>
    <row r="27" spans="1:27">
      <c r="A27" s="5"/>
      <c r="B27" s="4"/>
      <c r="C27" s="4"/>
      <c r="D27" s="6"/>
      <c r="E27" s="4"/>
      <c r="F27" s="4"/>
      <c r="G27" s="4"/>
      <c r="H27" s="13"/>
      <c r="I27" s="13"/>
      <c r="J27" s="13"/>
      <c r="K27" s="13"/>
      <c r="L27" s="13"/>
      <c r="M27" s="13"/>
      <c r="N27" s="4"/>
      <c r="O27" s="4"/>
      <c r="P27" s="4"/>
      <c r="Q27" s="4"/>
      <c r="R27" s="15"/>
      <c r="S27" s="15"/>
    </row>
  </sheetData>
  <mergeCells count="28">
    <mergeCell ref="C2:C4"/>
    <mergeCell ref="D2:D4"/>
    <mergeCell ref="E2:E4"/>
    <mergeCell ref="G2:G4"/>
    <mergeCell ref="H2:H4"/>
    <mergeCell ref="X2:X4"/>
    <mergeCell ref="F2:F4"/>
    <mergeCell ref="I2:I4"/>
    <mergeCell ref="J2:J4"/>
    <mergeCell ref="K2:K4"/>
    <mergeCell ref="V2:V4"/>
    <mergeCell ref="W2:W4"/>
    <mergeCell ref="L2:L4"/>
    <mergeCell ref="M2:M4"/>
    <mergeCell ref="N2:N4"/>
    <mergeCell ref="O2:O4"/>
    <mergeCell ref="P2:P4"/>
    <mergeCell ref="Q2:Q4"/>
    <mergeCell ref="B3:B4"/>
    <mergeCell ref="AA2:AA4"/>
    <mergeCell ref="Y2:Y4"/>
    <mergeCell ref="Z2:Z4"/>
    <mergeCell ref="A1:AA1"/>
    <mergeCell ref="A2:A4"/>
    <mergeCell ref="R2:R4"/>
    <mergeCell ref="S2:S4"/>
    <mergeCell ref="T2:T4"/>
    <mergeCell ref="U2:U4"/>
  </mergeCells>
  <pageMargins left="0.11811023622047245" right="0.11811023622047245" top="0.74803149606299213" bottom="0.35433070866141736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defaultRowHeight="1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>
      <c r="B1" s="17" t="s">
        <v>10</v>
      </c>
      <c r="C1" s="17"/>
      <c r="D1" s="21"/>
      <c r="E1" s="21"/>
      <c r="F1" s="21"/>
    </row>
    <row r="2" spans="2:6">
      <c r="B2" s="17" t="s">
        <v>11</v>
      </c>
      <c r="C2" s="17"/>
      <c r="D2" s="21"/>
      <c r="E2" s="21"/>
      <c r="F2" s="21"/>
    </row>
    <row r="3" spans="2:6">
      <c r="B3" s="18"/>
      <c r="C3" s="18"/>
      <c r="D3" s="22"/>
      <c r="E3" s="22"/>
      <c r="F3" s="22"/>
    </row>
    <row r="4" spans="2:6" ht="45">
      <c r="B4" s="18" t="s">
        <v>12</v>
      </c>
      <c r="C4" s="18"/>
      <c r="D4" s="22"/>
      <c r="E4" s="22"/>
      <c r="F4" s="22"/>
    </row>
    <row r="5" spans="2:6">
      <c r="B5" s="18"/>
      <c r="C5" s="18"/>
      <c r="D5" s="22"/>
      <c r="E5" s="22"/>
      <c r="F5" s="22"/>
    </row>
    <row r="6" spans="2:6" ht="30">
      <c r="B6" s="17" t="s">
        <v>13</v>
      </c>
      <c r="C6" s="17"/>
      <c r="D6" s="21"/>
      <c r="E6" s="21" t="s">
        <v>14</v>
      </c>
      <c r="F6" s="21" t="s">
        <v>15</v>
      </c>
    </row>
    <row r="7" spans="2:6" ht="15.75" thickBot="1">
      <c r="B7" s="18"/>
      <c r="C7" s="18"/>
      <c r="D7" s="22"/>
      <c r="E7" s="22"/>
      <c r="F7" s="22"/>
    </row>
    <row r="8" spans="2:6" ht="60.75" thickBot="1">
      <c r="B8" s="19" t="s">
        <v>16</v>
      </c>
      <c r="C8" s="20"/>
      <c r="D8" s="23"/>
      <c r="E8" s="23">
        <v>12</v>
      </c>
      <c r="F8" s="24" t="s">
        <v>17</v>
      </c>
    </row>
    <row r="9" spans="2:6">
      <c r="B9" s="18"/>
      <c r="C9" s="18"/>
      <c r="D9" s="22"/>
      <c r="E9" s="22"/>
      <c r="F9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8"/>
  <sheetViews>
    <sheetView workbookViewId="0">
      <selection activeCell="C13" sqref="C13"/>
    </sheetView>
  </sheetViews>
  <sheetFormatPr defaultRowHeight="15"/>
  <sheetData>
    <row r="3" spans="3:4" ht="16.5">
      <c r="C3" s="25"/>
      <c r="D3" s="25"/>
    </row>
    <row r="4" spans="3:4" ht="16.5">
      <c r="C4" s="35"/>
      <c r="D4" s="35"/>
    </row>
    <row r="5" spans="3:4" ht="16.5">
      <c r="C5" s="28"/>
      <c r="D5" s="28"/>
    </row>
    <row r="6" spans="3:4" ht="16.5">
      <c r="C6" s="26"/>
      <c r="D6" s="26"/>
    </row>
    <row r="7" spans="3:4" ht="16.5">
      <c r="C7" s="28"/>
      <c r="D7" s="28"/>
    </row>
    <row r="8" spans="3:4" ht="16.5">
      <c r="C8" s="34"/>
      <c r="D8" s="34"/>
    </row>
    <row r="13" spans="3:4" ht="16.5">
      <c r="C13" s="27"/>
    </row>
    <row r="14" spans="3:4" ht="16.5">
      <c r="C14" s="27"/>
    </row>
    <row r="15" spans="3:4" ht="16.5">
      <c r="C15" s="27"/>
    </row>
    <row r="16" spans="3:4" ht="16.5">
      <c r="C16" s="27"/>
    </row>
    <row r="17" spans="3:3" ht="16.5">
      <c r="C17" s="27"/>
    </row>
    <row r="18" spans="3:3" ht="16.5">
      <c r="C18" s="3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Отчет о совместимости</vt:lpstr>
      <vt:lpstr>Лист1</vt:lpstr>
      <vt:lpstr>свод!Область_печати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BegininaTV</dc:creator>
  <cp:lastModifiedBy>pressa</cp:lastModifiedBy>
  <cp:lastPrinted>2019-02-08T10:02:10Z</cp:lastPrinted>
  <dcterms:created xsi:type="dcterms:W3CDTF">2017-11-27T05:10:16Z</dcterms:created>
  <dcterms:modified xsi:type="dcterms:W3CDTF">2019-02-08T11:55:25Z</dcterms:modified>
</cp:coreProperties>
</file>